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ModestinoPetescia\Downloads\"/>
    </mc:Choice>
  </mc:AlternateContent>
  <xr:revisionPtr revIDLastSave="0" documentId="13_ncr:1_{54DF0337-3DCE-4727-9EDC-78D2D568511C}" xr6:coauthVersionLast="47" xr6:coauthVersionMax="47" xr10:uidLastSave="{00000000-0000-0000-0000-000000000000}"/>
  <bookViews>
    <workbookView xWindow="-120" yWindow="-120" windowWidth="29040" windowHeight="15720" xr2:uid="{BE441FB8-E88D-4296-A4AC-FE2BC3071E39}"/>
  </bookViews>
  <sheets>
    <sheet name="Indicare data di compilazione" sheetId="1" r:id="rId1"/>
  </sheets>
  <definedNames>
    <definedName name="_xlnm._FilterDatabase" localSheetId="0" hidden="1">'Indicare data di compilazione'!$A$1:$T$21</definedName>
    <definedName name="_xlnm.Print_Area" localSheetId="0">'Indicare data di compilazione'!$A$1:$S$34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26" i="1" l="1"/>
  <c r="N25" i="1" l="1"/>
  <c r="N24" i="1"/>
  <c r="N23" i="1" l="1"/>
  <c r="N22" i="1"/>
</calcChain>
</file>

<file path=xl/sharedStrings.xml><?xml version="1.0" encoding="utf-8"?>
<sst xmlns="http://schemas.openxmlformats.org/spreadsheetml/2006/main" count="345" uniqueCount="94">
  <si>
    <t>Nome del beneficiario (persona giuridica) o nome e cognome (persona fisica)</t>
  </si>
  <si>
    <t>Nome del contraente (solo per appalti pubblici)</t>
  </si>
  <si>
    <t>Denominazione operazione</t>
  </si>
  <si>
    <t>Codice Unico Progetto (CUP)</t>
  </si>
  <si>
    <t>Scopo operazione e risultati attesi o conseguiti</t>
  </si>
  <si>
    <t>Data inizio operazione</t>
  </si>
  <si>
    <t>Data prevista/effettiva completamento operazione</t>
  </si>
  <si>
    <t>Costo totale operazione</t>
  </si>
  <si>
    <t>Fondo</t>
  </si>
  <si>
    <t>Obiettivo specifico</t>
  </si>
  <si>
    <t>Tasso cofinanziamento UE</t>
  </si>
  <si>
    <t>Tipologia di intervento (ex art. 73, par. 2, lett. g - Reg. Ue 2021/1060)</t>
  </si>
  <si>
    <t>Struttura responsabile di attuazione</t>
  </si>
  <si>
    <t xml:space="preserve">CAP                    </t>
  </si>
  <si>
    <t xml:space="preserve">Comune </t>
  </si>
  <si>
    <t xml:space="preserve">Provincia </t>
  </si>
  <si>
    <t xml:space="preserve">Regione </t>
  </si>
  <si>
    <t>Sviluppo Italia Molise S.p.A.</t>
  </si>
  <si>
    <t>PUNTO EXE S.R.L.</t>
  </si>
  <si>
    <t>UNIVERSITA' DEGLI STUDI DEL MOLISE</t>
  </si>
  <si>
    <t>LTC S.r.l.s.</t>
  </si>
  <si>
    <t>DATASOUND S.R.L.</t>
  </si>
  <si>
    <t>KEY PARTNER SRL</t>
  </si>
  <si>
    <t>COFINEU SRL</t>
  </si>
  <si>
    <t>RECUPERO ETICO E SOSTENIBILE S.P.A.</t>
  </si>
  <si>
    <t>UNIVERSITA' DEGLI STUDI DI NAPOLI FEDERICO II</t>
  </si>
  <si>
    <t>TO BE S.R.L.</t>
  </si>
  <si>
    <t>SMART ELECTRONICS FOR  EASY SECURITY S.R.L.</t>
  </si>
  <si>
    <t>INNOMED S.R.L.</t>
  </si>
  <si>
    <t>ISTITUTO ZOOPROFILATTICO SPERIMENTALE DELL’ABRUZZO E DEL MOLISE “G. CAPORALE”</t>
  </si>
  <si>
    <t>STRESS S.c.ar.l.</t>
  </si>
  <si>
    <t>M.A.E. MOLISANA APPARECCHIATURE ELETTRONICHE S.R.L.</t>
  </si>
  <si>
    <t>PsAIcare Multimodal-A</t>
  </si>
  <si>
    <t>ATS VISTA</t>
  </si>
  <si>
    <t>CYBOX.AI.AI</t>
  </si>
  <si>
    <t xml:space="preserve"> ATS DOCFLOW</t>
  </si>
  <si>
    <t>La radiografia muonica per il landfill mining</t>
  </si>
  <si>
    <t>Molight</t>
  </si>
  <si>
    <t>PhytoGuard – Soluzioni innovative per colture fuori suolo,
sicurezza alimentare e salute ambientale in ottica One
Health"</t>
  </si>
  <si>
    <t>MOLISE METAHERITAGE - Tecnologie AI per nuovi scenari digitali nel metaverso</t>
  </si>
  <si>
    <t>GLOCAL-SHM - GLObal Condition Assessment and Local-anomaly detection for Structural Health Monitoring</t>
  </si>
  <si>
    <t>J39J25000350009</t>
  </si>
  <si>
    <t>J59J25000450009</t>
  </si>
  <si>
    <t>J39J25000370009</t>
  </si>
  <si>
    <t>J59J25000440009</t>
  </si>
  <si>
    <t>J29J25000390009</t>
  </si>
  <si>
    <t>J39J25000380009</t>
  </si>
  <si>
    <t>J29J26000020009</t>
  </si>
  <si>
    <t>J39J25000390009</t>
  </si>
  <si>
    <t>J49J25000420009</t>
  </si>
  <si>
    <t>PsAIcare Multimodal-AI è un progetto che si pone l'obiettivo, attraverso l'analisi audio-video realizzata con algoritmi di Intelligenza Artificiale sviluppati appositamente, di individuare le emozioni provate dai pazienti durante le sedute psicologiche e psicoterapeutiche online, mostrando queste informazioni al professionista in tempo reale per supportarlo nella conduzione della seduta e nell'individuazione della patologia, del problema o del disturbo</t>
  </si>
  <si>
    <t>L'obiettivo del progetto è sviluppare, collaudare e validare un nuovo modello di promozione turistica e culturale fondato su tecnologie immersive e conversazionali avanzate. L’obiettivo è creare esperienze in realtà virtuale (VR) ad alta fedeltà sensoriale e narrativa, capaci di valorizzare il patrimonio culturale e territoriale italiano, con particolare riferimento al Molise, mediante ambienti multiutente, interattivi e completamente free-roaming, nei quali i visitatori possano esplorare scenari ricostruiti storicamente, dialogare con un assistente virtuale intelligente e vivere esperienze culturali significative.</t>
  </si>
  <si>
    <t xml:space="preserve">L'obiettivo è offrire una risposta concreta alle esigenze delle imprese che cercano una soluzione completa, robusta ed accessibile per la messa in sicurezza dei propri dati e della propria un'infrastruttura IT. L'idea fondamentale è quella di colmare il divario esistente tra le capacità di difesa informatica delle grandi aziende e quelle delle piccole e medie imprese. Per questo motivo, CYBOX.AI verrà sviluppato come una soluzione modulare e unificata – disponibile sia come servizio basato su cloud che come dispositivo  hardware fisico – pensata per elevare il livello di protezione delle PMI. </t>
  </si>
  <si>
    <t>L’obiettivo generale del progetto è la realizzazione di una piattaforma intelligente capace di gestire in modo automatico i principali processi legati alla redazione dei documenti doganali e contabili (come autofatture, dichiarazioni, file PDF unificati), alla validazione dei dati e al loro inserimento nei gestionali aziendali. La piattaforma si baserà sull’integrazione avanzata di tecnologie di Intelligenza Artificiale (AI) e Robotic Process Automation (RPA), al fine di ridurre tempi di lavorazione, errori e complessità operative, generando al contempo valore aggiunto per le imprese in termini di efficienza, tracciabilità e conformità.</t>
  </si>
  <si>
    <t>Il progetto prevede l'introduzione di una tecnica innovativa e non invasiva: la radiografia muonica. Questa tecnologia utilizza il flusso di muoni prodotto dalla radiazione cosmica per indagare strutture di dimensioni e densità variabili, misurando l'assorbimento dei muoni per creare una mappa delle densità del materiale attraversato. L'obiettivo è innovare e potenziare il processo del landfill mining, ovvero l’estrazione di materiali dalle discariche, fornendo uno strumento di diagnosi preventiva per la stima delle tipologie di materiali presenti, come acciaio, plastiche, gomma, rame e alluminio.</t>
  </si>
  <si>
    <t>Il progetto Molight intende realizzare un sistema innovativo, modulare e interoperabile, capace di trasformare corpi illuminanti LED dotati di interfaccia DALI (Digital Addressable Lighting Interface) in nodi intelligenti di trasmissione dati tramite luce visibile (Visible Light Communication – VLC), garantendo localizzazione indoor ad alta precisione, comunicazione dati sicura e funzionalità di illuminazione inalterate.</t>
  </si>
  <si>
    <t>Il presente programma di investimento nasce dall’esigenza crescente di garantire sicurezza alimentare, sostenibilità ambientale e innovazione tecnologica nella produzione di alimenti di origine vegetale. Tale programma si fonda in particolare sull’utilizzo delle tecniche di coltivazione “fuori suolo” —idroponica, aeroponica e fitotronica — come piattaforme sperimentali e produttive ad alto contenuto tecnologico.</t>
  </si>
  <si>
    <t xml:space="preserve">La piattaforma del metaverso non si basa su soluzioni commerciali di terze parti, ma nasce dall’evoluzione di una tecnologia proprietaria già sviluppata internamente da Stress con il suo socio ETT, che garantisce il pieno controllo del sistema e dei dati: i contenuti digitali sono archiviati direttamente sull’HW localizzato presso i siti archeologici, assicurando la tutela della proprietà intellettuale, la sicurezza delle informazioni e la conservazione a lungo termine del patrimonio digitale. Questa architettura offre inoltre una maggiore personalizzazione dell’esperienza, una scalabilità flessibile e la possibilità di integrare nuove funzionalità in modo agile, favorendo una crescita sostenibile e coerente con le esigenze dei partner pubblici e territoriali.
Tuttavia, il progetto intende assumere una valenza ancora più ampia, orientata alla definizione di modelli generali di interazione uomo-macchina nel contesto del digital heritage. In particolare, l’attività di ricerca industriale condotta dall’Università del Molise si concentrerà sulla riflessione metodologica e teorica necessaria per impostare un uso consapevole, inclusivo e responsabile degli strumenti AI all’interno del metaverso. </t>
  </si>
  <si>
    <t>Il presente Programma di Investimento si configura come un intervento strutturato e multidisciplinare di Ricerca Industriale (RI) e Sviluppo Sperimentale (SS), finalizzato alla progettazione, realizzazione e validazione di un sistema tecnologicamente avanzato per il monitoraggio strutturale continuo di infrastrutture critiche, con particolare attenzione a ponti e viadotti. Il progetto, denominato “GLOCAL-SHM - GLObal Condition Assessment and Local-anomaly detection for Structural Health Monitoring””, nasce con l’intento di rispondere in maniera sistemica alle principali criticità che affliggono i sistemi di monitoraggio attuali: la frammentarietà delle misure, l’affidabilità disomogenea dei dati, la scarsa capacità predittiva dei modelli e le difficoltà di integrazione tra fonti eterogenee. Per affrontare tali sfide, GLOCAL-SHM propone lo sviluppo di una piattaforma integrata, sia hardware che software, che combini sensoristica intelligente, edge computing, intelligenza artificiale e tecniche avanzate di Operational Modal Analysis (OMA).</t>
  </si>
  <si>
    <t>FESR</t>
  </si>
  <si>
    <t>Contributo concesso</t>
  </si>
  <si>
    <t>1.1</t>
  </si>
  <si>
    <t>Azione</t>
  </si>
  <si>
    <t>1.1.1</t>
  </si>
  <si>
    <t>CB</t>
  </si>
  <si>
    <t>CAMPOBASSO</t>
  </si>
  <si>
    <t>CAMPODIPIETRA</t>
  </si>
  <si>
    <t>IS</t>
  </si>
  <si>
    <t>PESCHE</t>
  </si>
  <si>
    <t>TERMOLI</t>
  </si>
  <si>
    <t>ISERNIA</t>
  </si>
  <si>
    <t>POZZILLI</t>
  </si>
  <si>
    <t>RIPALIMOSANI</t>
  </si>
  <si>
    <t>FROSOLONE</t>
  </si>
  <si>
    <t>MOLISE</t>
  </si>
  <si>
    <t>Note</t>
  </si>
  <si>
    <t>Beneficiari riuniti in ATS</t>
  </si>
  <si>
    <t>Concessione di incentivi ad unita' produttive</t>
  </si>
  <si>
    <t>110 LAUDE SRL</t>
  </si>
  <si>
    <t>D.R.D. AUTOMAZIONE S.R.L.</t>
  </si>
  <si>
    <t>OVERSIK - Optimized Vision Ecosystem for 
Risk Scenarios and Integrated
Knowledge</t>
  </si>
  <si>
    <t>J39J25000700009</t>
  </si>
  <si>
    <t>Il progetto OVERSIK (Optimized Vision Ecosystem for Risk Scenarios and Integrated Knowledge) è finalizzato allo sviluppo di una
piattaforma digitale avanzata per il monitoraggio, l’analisi e la previsione dei rischi aziendali attraverso l’integrazione di dati
eterogenei, tecniche di intelligenza artificiale, algoritmi di machine learning e strumenti di supporto alle decisioni.</t>
  </si>
  <si>
    <t>Sviluppo di un Prototipo di Impianto innovativo e Automatizzato per la produzione di pasta secca a basso impatto
ambientale - Acronimo SPIA</t>
  </si>
  <si>
    <t>J99J25000930009</t>
  </si>
  <si>
    <t xml:space="preserve">Il progetto prevede lo sviluppo di un prototipo di impianto innovativo e automatizzato per la produzione di pasta secca (SPIA),
finalizzato all’introduzione di tecnologie avanzate nei processi di trasformazione e produzione agroalimentare. </t>
  </si>
  <si>
    <t>SAN GIOVANNI IN GALDO</t>
  </si>
  <si>
    <t>IQUADROCI ENGINEERING SRL</t>
  </si>
  <si>
    <t>Leafy - a smart farming solution</t>
  </si>
  <si>
    <t>J27H26000910009</t>
  </si>
  <si>
    <t>l'idea progettuale consiste nella realizzazione di un ecosistema agricolo autonomo a ciclo chiuso, che integra produzione energetica, controllo climatico intelligente e automazione Robotica. Nello specifico, si intende realizzare una serra agrivoltaica progettata non solo per coltivare, ma anche per generare l'energia necessaria al proprio funzionamento.</t>
  </si>
  <si>
    <t>1.1.3</t>
  </si>
  <si>
    <t>1.3</t>
  </si>
  <si>
    <t>Benbeficiario singolo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</si>
</sst>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 x14ac:knownFonts="1">
    <font>
      <sz val="11"/>
      <color theme="1"/>
      <name val="Aptos Narrow"/>
      <family val="2"/>
      <scheme val="minor"/>
    </font>
    <font>
      <b/>
      <sz val="11"/>
      <name val="Calibri"/>
      <family val="2"/>
    </font>
    <font>
      <sz val="11"/>
      <color theme="1"/>
      <name val="Calibri"/>
      <family val="2"/>
    </font>
    <font>
      <sz val="8"/>
      <name val="Aptos Narrow"/>
      <family val="2"/>
      <scheme val="minor"/>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wrapText="1"/>
    </xf>
    <xf numFmtId="0" fontId="0" fillId="0" borderId="0" xfId="0"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64" fontId="1" fillId="2" borderId="1" xfId="0" applyNumberFormat="1" applyFont="1" applyFill="1" applyBorder="1" applyAlignment="1">
      <alignment horizontal="center" vertical="center" wrapText="1"/>
    </xf>
    <xf numFmtId="164" fontId="0" fillId="0" borderId="1" xfId="0" applyNumberFormat="1" applyBorder="1" applyAlignment="1">
      <alignment horizontal="center" vertical="center" wrapText="1"/>
    </xf>
    <xf numFmtId="10" fontId="0" fillId="0" borderId="1"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573AD-6AE1-4250-A25C-01229C8F01AC}">
  <sheetPr>
    <pageSetUpPr fitToPage="1"/>
  </sheetPr>
  <dimension ref="A1:T36"/>
  <sheetViews>
    <sheetView tabSelected="1" topLeftCell="A14" workbookViewId="0">
      <selection activeCell="T27" sqref="T27"/>
    </sheetView>
  </sheetViews>
  <sheetFormatPr defaultColWidth="30" defaultRowHeight="15" x14ac:dyDescent="0.25"/>
  <cols>
    <col min="1" max="8" width="30" style="3"/>
    <col min="9" max="9" width="13.28515625" style="3" bestFit="1" customWidth="1"/>
    <col min="10" max="10" width="11.5703125" style="3" bestFit="1" customWidth="1"/>
    <col min="11" max="11" width="6.5703125" style="3" bestFit="1" customWidth="1"/>
    <col min="12" max="12" width="9.42578125" style="3" bestFit="1" customWidth="1"/>
    <col min="13" max="13" width="7.140625" style="3" bestFit="1" customWidth="1"/>
    <col min="14" max="14" width="16" style="3" bestFit="1" customWidth="1"/>
    <col min="15" max="15" width="8.28515625" style="3" bestFit="1" customWidth="1"/>
    <col min="16" max="16" width="9.140625" style="3" bestFit="1" customWidth="1"/>
    <col min="17" max="17" width="15.42578125" style="3" bestFit="1" customWidth="1"/>
    <col min="18" max="18" width="9.140625" style="3" bestFit="1" customWidth="1"/>
    <col min="19" max="19" width="30" style="3"/>
    <col min="20" max="20" width="16.28515625" style="3" bestFit="1" customWidth="1"/>
    <col min="21" max="16384" width="30" style="3"/>
  </cols>
  <sheetData>
    <row r="1" spans="1:20" s="2" customFormat="1" ht="45" x14ac:dyDescent="0.25">
      <c r="A1" s="1" t="s">
        <v>12</v>
      </c>
      <c r="B1" s="1" t="s">
        <v>0</v>
      </c>
      <c r="C1" s="1" t="s">
        <v>1</v>
      </c>
      <c r="D1" s="1" t="s">
        <v>2</v>
      </c>
      <c r="E1" s="1" t="s">
        <v>3</v>
      </c>
      <c r="F1" s="1" t="s">
        <v>4</v>
      </c>
      <c r="G1" s="1" t="s">
        <v>5</v>
      </c>
      <c r="H1" s="1" t="s">
        <v>6</v>
      </c>
      <c r="I1" s="6" t="s">
        <v>7</v>
      </c>
      <c r="J1" s="6" t="s">
        <v>60</v>
      </c>
      <c r="K1" s="1" t="s">
        <v>8</v>
      </c>
      <c r="L1" s="1" t="s">
        <v>9</v>
      </c>
      <c r="M1" s="1" t="s">
        <v>62</v>
      </c>
      <c r="N1" s="1" t="s">
        <v>10</v>
      </c>
      <c r="O1" s="1" t="s">
        <v>16</v>
      </c>
      <c r="P1" s="1" t="s">
        <v>15</v>
      </c>
      <c r="Q1" s="1" t="s">
        <v>14</v>
      </c>
      <c r="R1" s="1" t="s">
        <v>13</v>
      </c>
      <c r="S1" s="1" t="s">
        <v>11</v>
      </c>
      <c r="T1" s="1" t="s">
        <v>75</v>
      </c>
    </row>
    <row r="2" spans="1:20" ht="30" customHeight="1" x14ac:dyDescent="0.25">
      <c r="A2" s="4" t="s">
        <v>17</v>
      </c>
      <c r="B2" s="4" t="s">
        <v>18</v>
      </c>
      <c r="C2" s="4"/>
      <c r="D2" s="4" t="s">
        <v>32</v>
      </c>
      <c r="E2" s="4" t="s">
        <v>41</v>
      </c>
      <c r="F2" s="4" t="s">
        <v>50</v>
      </c>
      <c r="G2" s="5">
        <v>45846</v>
      </c>
      <c r="H2" s="5">
        <v>46752</v>
      </c>
      <c r="I2" s="7">
        <v>1097817.33</v>
      </c>
      <c r="J2" s="7">
        <v>739629.67999999993</v>
      </c>
      <c r="K2" s="4" t="s">
        <v>59</v>
      </c>
      <c r="L2" s="4" t="s">
        <v>61</v>
      </c>
      <c r="M2" s="4" t="s">
        <v>63</v>
      </c>
      <c r="N2" s="8">
        <v>0.47160922118072218</v>
      </c>
      <c r="O2" s="4" t="s">
        <v>74</v>
      </c>
      <c r="P2" s="4" t="s">
        <v>64</v>
      </c>
      <c r="Q2" s="4" t="s">
        <v>65</v>
      </c>
      <c r="R2" s="4">
        <v>86100</v>
      </c>
      <c r="S2" s="4" t="s">
        <v>77</v>
      </c>
      <c r="T2" s="4" t="s">
        <v>76</v>
      </c>
    </row>
    <row r="3" spans="1:20" ht="30" customHeight="1" x14ac:dyDescent="0.25">
      <c r="A3" s="4" t="s">
        <v>17</v>
      </c>
      <c r="B3" s="4" t="s">
        <v>19</v>
      </c>
      <c r="C3" s="4"/>
      <c r="D3" s="4" t="s">
        <v>32</v>
      </c>
      <c r="E3" s="4" t="s">
        <v>41</v>
      </c>
      <c r="F3" s="4" t="s">
        <v>50</v>
      </c>
      <c r="G3" s="5">
        <v>45846</v>
      </c>
      <c r="H3" s="5">
        <v>46752</v>
      </c>
      <c r="I3" s="7">
        <v>177744</v>
      </c>
      <c r="J3" s="7">
        <v>128377.32999999999</v>
      </c>
      <c r="K3" s="4" t="s">
        <v>59</v>
      </c>
      <c r="L3" s="4" t="s">
        <v>61</v>
      </c>
      <c r="M3" s="4" t="s">
        <v>63</v>
      </c>
      <c r="N3" s="8">
        <v>0.50558179741650899</v>
      </c>
      <c r="O3" s="4" t="s">
        <v>74</v>
      </c>
      <c r="P3" s="4" t="s">
        <v>64</v>
      </c>
      <c r="Q3" s="4" t="s">
        <v>65</v>
      </c>
      <c r="R3" s="4">
        <v>86100</v>
      </c>
      <c r="S3" s="4" t="s">
        <v>77</v>
      </c>
      <c r="T3" s="4" t="s">
        <v>76</v>
      </c>
    </row>
    <row r="4" spans="1:20" ht="30" customHeight="1" x14ac:dyDescent="0.25">
      <c r="A4" s="4" t="s">
        <v>17</v>
      </c>
      <c r="B4" s="4" t="s">
        <v>20</v>
      </c>
      <c r="C4" s="4"/>
      <c r="D4" s="4" t="s">
        <v>33</v>
      </c>
      <c r="E4" s="4" t="s">
        <v>42</v>
      </c>
      <c r="F4" s="4" t="s">
        <v>51</v>
      </c>
      <c r="G4" s="5">
        <v>45846</v>
      </c>
      <c r="H4" s="5">
        <v>46752</v>
      </c>
      <c r="I4" s="7">
        <v>250702.6</v>
      </c>
      <c r="J4" s="7">
        <v>189983.19999999998</v>
      </c>
      <c r="K4" s="4" t="s">
        <v>59</v>
      </c>
      <c r="L4" s="4" t="s">
        <v>61</v>
      </c>
      <c r="M4" s="4" t="s">
        <v>63</v>
      </c>
      <c r="N4" s="8">
        <v>0.5304621491759558</v>
      </c>
      <c r="O4" s="4" t="s">
        <v>74</v>
      </c>
      <c r="P4" s="4" t="s">
        <v>64</v>
      </c>
      <c r="Q4" s="4" t="s">
        <v>66</v>
      </c>
      <c r="R4" s="4">
        <v>86010</v>
      </c>
      <c r="S4" s="4" t="s">
        <v>77</v>
      </c>
      <c r="T4" s="4" t="s">
        <v>76</v>
      </c>
    </row>
    <row r="5" spans="1:20" ht="30" customHeight="1" x14ac:dyDescent="0.25">
      <c r="A5" s="4" t="s">
        <v>17</v>
      </c>
      <c r="B5" s="4" t="s">
        <v>21</v>
      </c>
      <c r="C5" s="4"/>
      <c r="D5" s="4" t="s">
        <v>33</v>
      </c>
      <c r="E5" s="4" t="s">
        <v>42</v>
      </c>
      <c r="F5" s="4" t="s">
        <v>51</v>
      </c>
      <c r="G5" s="5">
        <v>45846</v>
      </c>
      <c r="H5" s="5">
        <v>46752</v>
      </c>
      <c r="I5" s="7">
        <v>196229</v>
      </c>
      <c r="J5" s="7">
        <v>145620.99</v>
      </c>
      <c r="K5" s="4" t="s">
        <v>59</v>
      </c>
      <c r="L5" s="4" t="s">
        <v>61</v>
      </c>
      <c r="M5" s="4" t="s">
        <v>63</v>
      </c>
      <c r="N5" s="8">
        <v>0.51946803479608006</v>
      </c>
      <c r="O5" s="4" t="s">
        <v>74</v>
      </c>
      <c r="P5" s="4" t="s">
        <v>67</v>
      </c>
      <c r="Q5" s="4" t="s">
        <v>68</v>
      </c>
      <c r="R5" s="4">
        <v>86090</v>
      </c>
      <c r="S5" s="4" t="s">
        <v>77</v>
      </c>
      <c r="T5" s="4" t="s">
        <v>76</v>
      </c>
    </row>
    <row r="6" spans="1:20" ht="30" customHeight="1" x14ac:dyDescent="0.25">
      <c r="A6" s="4" t="s">
        <v>17</v>
      </c>
      <c r="B6" s="4" t="s">
        <v>19</v>
      </c>
      <c r="C6" s="4"/>
      <c r="D6" s="4" t="s">
        <v>33</v>
      </c>
      <c r="E6" s="4" t="s">
        <v>42</v>
      </c>
      <c r="F6" s="4" t="s">
        <v>51</v>
      </c>
      <c r="G6" s="5">
        <v>45846</v>
      </c>
      <c r="H6" s="5">
        <v>46752</v>
      </c>
      <c r="I6" s="7">
        <v>92502.1</v>
      </c>
      <c r="J6" s="7">
        <v>65408.03</v>
      </c>
      <c r="K6" s="4" t="s">
        <v>59</v>
      </c>
      <c r="L6" s="4" t="s">
        <v>61</v>
      </c>
      <c r="M6" s="4" t="s">
        <v>63</v>
      </c>
      <c r="N6" s="8">
        <v>0.49496844936493328</v>
      </c>
      <c r="O6" s="4" t="s">
        <v>74</v>
      </c>
      <c r="P6" s="4" t="s">
        <v>67</v>
      </c>
      <c r="Q6" s="4" t="s">
        <v>68</v>
      </c>
      <c r="R6" s="4">
        <v>86090</v>
      </c>
      <c r="S6" s="4" t="s">
        <v>77</v>
      </c>
      <c r="T6" s="4" t="s">
        <v>76</v>
      </c>
    </row>
    <row r="7" spans="1:20" ht="30" customHeight="1" x14ac:dyDescent="0.25">
      <c r="A7" s="4" t="s">
        <v>17</v>
      </c>
      <c r="B7" s="4" t="s">
        <v>22</v>
      </c>
      <c r="C7" s="4"/>
      <c r="D7" s="4" t="s">
        <v>34</v>
      </c>
      <c r="E7" s="4" t="s">
        <v>43</v>
      </c>
      <c r="F7" s="4" t="s">
        <v>52</v>
      </c>
      <c r="G7" s="5">
        <v>45846</v>
      </c>
      <c r="H7" s="5">
        <v>46752</v>
      </c>
      <c r="I7" s="7">
        <v>1042137.22</v>
      </c>
      <c r="J7" s="7">
        <v>580333.49</v>
      </c>
      <c r="K7" s="4" t="s">
        <v>59</v>
      </c>
      <c r="L7" s="4" t="s">
        <v>61</v>
      </c>
      <c r="M7" s="4" t="s">
        <v>63</v>
      </c>
      <c r="N7" s="8">
        <v>0.38980801683678468</v>
      </c>
      <c r="O7" s="4" t="s">
        <v>74</v>
      </c>
      <c r="P7" s="4" t="s">
        <v>64</v>
      </c>
      <c r="Q7" s="4" t="s">
        <v>69</v>
      </c>
      <c r="R7" s="4">
        <v>86039</v>
      </c>
      <c r="S7" s="4" t="s">
        <v>77</v>
      </c>
      <c r="T7" s="4" t="s">
        <v>76</v>
      </c>
    </row>
    <row r="8" spans="1:20" ht="30" customHeight="1" x14ac:dyDescent="0.25">
      <c r="A8" s="4" t="s">
        <v>17</v>
      </c>
      <c r="B8" s="4" t="s">
        <v>19</v>
      </c>
      <c r="C8" s="4"/>
      <c r="D8" s="4" t="s">
        <v>34</v>
      </c>
      <c r="E8" s="4" t="s">
        <v>43</v>
      </c>
      <c r="F8" s="4" t="s">
        <v>52</v>
      </c>
      <c r="G8" s="5">
        <v>45846</v>
      </c>
      <c r="H8" s="5">
        <v>46752</v>
      </c>
      <c r="I8" s="7">
        <v>165178.72</v>
      </c>
      <c r="J8" s="7">
        <v>120220.52</v>
      </c>
      <c r="K8" s="4" t="s">
        <v>59</v>
      </c>
      <c r="L8" s="4" t="s">
        <v>61</v>
      </c>
      <c r="M8" s="4" t="s">
        <v>63</v>
      </c>
      <c r="N8" s="8">
        <v>0.50947461028878294</v>
      </c>
      <c r="O8" s="4" t="s">
        <v>74</v>
      </c>
      <c r="P8" s="4" t="s">
        <v>64</v>
      </c>
      <c r="Q8" s="4" t="s">
        <v>65</v>
      </c>
      <c r="R8" s="4">
        <v>86100</v>
      </c>
      <c r="S8" s="4" t="s">
        <v>77</v>
      </c>
      <c r="T8" s="4" t="s">
        <v>76</v>
      </c>
    </row>
    <row r="9" spans="1:20" ht="30" customHeight="1" x14ac:dyDescent="0.25">
      <c r="A9" s="4" t="s">
        <v>17</v>
      </c>
      <c r="B9" s="4" t="s">
        <v>23</v>
      </c>
      <c r="C9" s="4"/>
      <c r="D9" s="4" t="s">
        <v>35</v>
      </c>
      <c r="E9" s="4" t="s">
        <v>44</v>
      </c>
      <c r="F9" s="4" t="s">
        <v>53</v>
      </c>
      <c r="G9" s="5">
        <v>45846</v>
      </c>
      <c r="H9" s="5">
        <v>46752</v>
      </c>
      <c r="I9" s="7">
        <v>172311</v>
      </c>
      <c r="J9" s="7">
        <v>133763.19</v>
      </c>
      <c r="K9" s="4" t="s">
        <v>59</v>
      </c>
      <c r="L9" s="4" t="s">
        <v>61</v>
      </c>
      <c r="M9" s="4" t="s">
        <v>63</v>
      </c>
      <c r="N9" s="8">
        <v>0.54340252798718591</v>
      </c>
      <c r="O9" s="4" t="s">
        <v>74</v>
      </c>
      <c r="P9" s="4" t="s">
        <v>67</v>
      </c>
      <c r="Q9" s="4" t="s">
        <v>70</v>
      </c>
      <c r="R9" s="4">
        <v>86170</v>
      </c>
      <c r="S9" s="4" t="s">
        <v>77</v>
      </c>
      <c r="T9" s="4" t="s">
        <v>76</v>
      </c>
    </row>
    <row r="10" spans="1:20" ht="30" customHeight="1" x14ac:dyDescent="0.25">
      <c r="A10" s="4" t="s">
        <v>17</v>
      </c>
      <c r="B10" s="4" t="s">
        <v>19</v>
      </c>
      <c r="C10" s="4"/>
      <c r="D10" s="4" t="s">
        <v>35</v>
      </c>
      <c r="E10" s="4" t="s">
        <v>44</v>
      </c>
      <c r="F10" s="4" t="s">
        <v>53</v>
      </c>
      <c r="G10" s="5">
        <v>45846</v>
      </c>
      <c r="H10" s="5">
        <v>46752</v>
      </c>
      <c r="I10" s="7">
        <v>112672.3</v>
      </c>
      <c r="J10" s="7">
        <v>84641.82</v>
      </c>
      <c r="K10" s="4" t="s">
        <v>59</v>
      </c>
      <c r="L10" s="4" t="s">
        <v>61</v>
      </c>
      <c r="M10" s="4" t="s">
        <v>63</v>
      </c>
      <c r="N10" s="8">
        <v>0.52585483743564299</v>
      </c>
      <c r="O10" s="4" t="s">
        <v>74</v>
      </c>
      <c r="P10" s="4" t="s">
        <v>64</v>
      </c>
      <c r="Q10" s="4" t="s">
        <v>65</v>
      </c>
      <c r="R10" s="4">
        <v>86100</v>
      </c>
      <c r="S10" s="4" t="s">
        <v>77</v>
      </c>
      <c r="T10" s="4" t="s">
        <v>76</v>
      </c>
    </row>
    <row r="11" spans="1:20" ht="30" customHeight="1" x14ac:dyDescent="0.25">
      <c r="A11" s="4" t="s">
        <v>17</v>
      </c>
      <c r="B11" s="4" t="s">
        <v>24</v>
      </c>
      <c r="C11" s="4"/>
      <c r="D11" s="4" t="s">
        <v>36</v>
      </c>
      <c r="E11" s="4" t="s">
        <v>45</v>
      </c>
      <c r="F11" s="4" t="s">
        <v>54</v>
      </c>
      <c r="G11" s="5">
        <v>45846</v>
      </c>
      <c r="H11" s="5">
        <v>46752</v>
      </c>
      <c r="I11" s="7">
        <v>752325</v>
      </c>
      <c r="J11" s="7">
        <v>526734</v>
      </c>
      <c r="K11" s="4" t="s">
        <v>59</v>
      </c>
      <c r="L11" s="4" t="s">
        <v>61</v>
      </c>
      <c r="M11" s="4" t="s">
        <v>63</v>
      </c>
      <c r="N11" s="8">
        <v>0.49009909281228192</v>
      </c>
      <c r="O11" s="4" t="s">
        <v>74</v>
      </c>
      <c r="P11" s="4" t="s">
        <v>67</v>
      </c>
      <c r="Q11" s="4" t="s">
        <v>71</v>
      </c>
      <c r="R11" s="4">
        <v>86077</v>
      </c>
      <c r="S11" s="4" t="s">
        <v>77</v>
      </c>
      <c r="T11" s="4" t="s">
        <v>76</v>
      </c>
    </row>
    <row r="12" spans="1:20" ht="30" customHeight="1" x14ac:dyDescent="0.25">
      <c r="A12" s="4" t="s">
        <v>17</v>
      </c>
      <c r="B12" s="4" t="s">
        <v>25</v>
      </c>
      <c r="C12" s="4"/>
      <c r="D12" s="4" t="s">
        <v>36</v>
      </c>
      <c r="E12" s="4" t="s">
        <v>45</v>
      </c>
      <c r="F12" s="4" t="s">
        <v>54</v>
      </c>
      <c r="G12" s="5">
        <v>45846</v>
      </c>
      <c r="H12" s="5">
        <v>46752</v>
      </c>
      <c r="I12" s="7">
        <v>495311.82</v>
      </c>
      <c r="J12" s="7">
        <v>397342.88999999996</v>
      </c>
      <c r="K12" s="4" t="s">
        <v>59</v>
      </c>
      <c r="L12" s="4" t="s">
        <v>61</v>
      </c>
      <c r="M12" s="4" t="s">
        <v>63</v>
      </c>
      <c r="N12" s="8">
        <v>0.56154529685966292</v>
      </c>
      <c r="O12" s="4" t="s">
        <v>74</v>
      </c>
      <c r="P12" s="4" t="s">
        <v>67</v>
      </c>
      <c r="Q12" s="4" t="s">
        <v>71</v>
      </c>
      <c r="R12" s="4">
        <v>86077</v>
      </c>
      <c r="S12" s="4" t="s">
        <v>77</v>
      </c>
      <c r="T12" s="4" t="s">
        <v>76</v>
      </c>
    </row>
    <row r="13" spans="1:20" ht="30" customHeight="1" x14ac:dyDescent="0.25">
      <c r="A13" s="4" t="s">
        <v>17</v>
      </c>
      <c r="B13" s="4" t="s">
        <v>26</v>
      </c>
      <c r="C13" s="4"/>
      <c r="D13" s="4" t="s">
        <v>37</v>
      </c>
      <c r="E13" s="4" t="s">
        <v>46</v>
      </c>
      <c r="F13" s="4" t="s">
        <v>55</v>
      </c>
      <c r="G13" s="5">
        <v>45846</v>
      </c>
      <c r="H13" s="5">
        <v>46752</v>
      </c>
      <c r="I13" s="7">
        <v>614447.69999999995</v>
      </c>
      <c r="J13" s="7">
        <v>411412.35</v>
      </c>
      <c r="K13" s="4" t="s">
        <v>59</v>
      </c>
      <c r="L13" s="4" t="s">
        <v>61</v>
      </c>
      <c r="M13" s="4" t="s">
        <v>63</v>
      </c>
      <c r="N13" s="8">
        <v>0.46869513060265339</v>
      </c>
      <c r="O13" s="4" t="s">
        <v>74</v>
      </c>
      <c r="P13" s="4" t="s">
        <v>64</v>
      </c>
      <c r="Q13" s="4" t="s">
        <v>65</v>
      </c>
      <c r="R13" s="4">
        <v>86100</v>
      </c>
      <c r="S13" s="4" t="s">
        <v>77</v>
      </c>
      <c r="T13" s="4" t="s">
        <v>76</v>
      </c>
    </row>
    <row r="14" spans="1:20" ht="30" customHeight="1" x14ac:dyDescent="0.25">
      <c r="A14" s="4" t="s">
        <v>17</v>
      </c>
      <c r="B14" s="4" t="s">
        <v>27</v>
      </c>
      <c r="C14" s="4"/>
      <c r="D14" s="4" t="s">
        <v>37</v>
      </c>
      <c r="E14" s="4" t="s">
        <v>46</v>
      </c>
      <c r="F14" s="4" t="s">
        <v>55</v>
      </c>
      <c r="G14" s="5">
        <v>45846</v>
      </c>
      <c r="H14" s="5">
        <v>46752</v>
      </c>
      <c r="I14" s="7">
        <v>196935.09999999998</v>
      </c>
      <c r="J14" s="7">
        <v>134796.46000000002</v>
      </c>
      <c r="K14" s="4" t="s">
        <v>59</v>
      </c>
      <c r="L14" s="4" t="s">
        <v>61</v>
      </c>
      <c r="M14" s="4" t="s">
        <v>63</v>
      </c>
      <c r="N14" s="8">
        <v>0.47913003827149159</v>
      </c>
      <c r="O14" s="4" t="s">
        <v>74</v>
      </c>
      <c r="P14" s="4" t="s">
        <v>64</v>
      </c>
      <c r="Q14" s="4" t="s">
        <v>72</v>
      </c>
      <c r="R14" s="4">
        <v>86025</v>
      </c>
      <c r="S14" s="4" t="s">
        <v>77</v>
      </c>
      <c r="T14" s="4" t="s">
        <v>76</v>
      </c>
    </row>
    <row r="15" spans="1:20" ht="30" customHeight="1" x14ac:dyDescent="0.25">
      <c r="A15" s="4" t="s">
        <v>17</v>
      </c>
      <c r="B15" s="4" t="s">
        <v>19</v>
      </c>
      <c r="C15" s="4"/>
      <c r="D15" s="4" t="s">
        <v>37</v>
      </c>
      <c r="E15" s="4" t="s">
        <v>46</v>
      </c>
      <c r="F15" s="4" t="s">
        <v>55</v>
      </c>
      <c r="G15" s="5">
        <v>45846</v>
      </c>
      <c r="H15" s="5">
        <v>46752</v>
      </c>
      <c r="I15" s="7">
        <v>133065.90000000002</v>
      </c>
      <c r="J15" s="7">
        <v>85051.55</v>
      </c>
      <c r="K15" s="4" t="s">
        <v>59</v>
      </c>
      <c r="L15" s="4" t="s">
        <v>61</v>
      </c>
      <c r="M15" s="4" t="s">
        <v>63</v>
      </c>
      <c r="N15" s="8">
        <v>0.44741804624625836</v>
      </c>
      <c r="O15" s="4" t="s">
        <v>74</v>
      </c>
      <c r="P15" s="4" t="s">
        <v>64</v>
      </c>
      <c r="Q15" s="4" t="s">
        <v>65</v>
      </c>
      <c r="R15" s="4">
        <v>86100</v>
      </c>
      <c r="S15" s="4" t="s">
        <v>77</v>
      </c>
      <c r="T15" s="4" t="s">
        <v>76</v>
      </c>
    </row>
    <row r="16" spans="1:20" ht="30" customHeight="1" x14ac:dyDescent="0.25">
      <c r="A16" s="4" t="s">
        <v>17</v>
      </c>
      <c r="B16" s="4" t="s">
        <v>28</v>
      </c>
      <c r="C16" s="4"/>
      <c r="D16" s="4" t="s">
        <v>38</v>
      </c>
      <c r="E16" s="4" t="s">
        <v>47</v>
      </c>
      <c r="F16" s="4" t="s">
        <v>56</v>
      </c>
      <c r="G16" s="5">
        <v>45846</v>
      </c>
      <c r="H16" s="5">
        <v>46752</v>
      </c>
      <c r="I16" s="7">
        <v>400064</v>
      </c>
      <c r="J16" s="7">
        <v>284884.44</v>
      </c>
      <c r="K16" s="4" t="s">
        <v>59</v>
      </c>
      <c r="L16" s="4" t="s">
        <v>61</v>
      </c>
      <c r="M16" s="4" t="s">
        <v>63</v>
      </c>
      <c r="N16" s="8">
        <v>0.49846801511758115</v>
      </c>
      <c r="O16" s="4" t="s">
        <v>74</v>
      </c>
      <c r="P16" s="4" t="s">
        <v>67</v>
      </c>
      <c r="Q16" s="4" t="s">
        <v>71</v>
      </c>
      <c r="R16" s="4">
        <v>86077</v>
      </c>
      <c r="S16" s="4" t="s">
        <v>77</v>
      </c>
      <c r="T16" s="4" t="s">
        <v>76</v>
      </c>
    </row>
    <row r="17" spans="1:20" ht="30" customHeight="1" x14ac:dyDescent="0.25">
      <c r="A17" s="4" t="s">
        <v>17</v>
      </c>
      <c r="B17" s="4" t="s">
        <v>29</v>
      </c>
      <c r="C17" s="4"/>
      <c r="D17" s="4" t="s">
        <v>38</v>
      </c>
      <c r="E17" s="4" t="s">
        <v>47</v>
      </c>
      <c r="F17" s="4" t="s">
        <v>56</v>
      </c>
      <c r="G17" s="5">
        <v>45846</v>
      </c>
      <c r="H17" s="5">
        <v>46752</v>
      </c>
      <c r="I17" s="7">
        <v>119448</v>
      </c>
      <c r="J17" s="7">
        <v>88401.600000000006</v>
      </c>
      <c r="K17" s="4" t="s">
        <v>59</v>
      </c>
      <c r="L17" s="4" t="s">
        <v>61</v>
      </c>
      <c r="M17" s="4" t="s">
        <v>63</v>
      </c>
      <c r="N17" s="8">
        <v>0.5180590717299578</v>
      </c>
      <c r="O17" s="4" t="s">
        <v>74</v>
      </c>
      <c r="P17" s="4" t="s">
        <v>64</v>
      </c>
      <c r="Q17" s="4" t="s">
        <v>65</v>
      </c>
      <c r="R17" s="4">
        <v>86100</v>
      </c>
      <c r="S17" s="4" t="s">
        <v>77</v>
      </c>
      <c r="T17" s="4" t="s">
        <v>76</v>
      </c>
    </row>
    <row r="18" spans="1:20" ht="30" customHeight="1" x14ac:dyDescent="0.25">
      <c r="A18" s="4" t="s">
        <v>17</v>
      </c>
      <c r="B18" s="4" t="s">
        <v>30</v>
      </c>
      <c r="C18" s="4"/>
      <c r="D18" s="4" t="s">
        <v>39</v>
      </c>
      <c r="E18" s="4" t="s">
        <v>48</v>
      </c>
      <c r="F18" s="4" t="s">
        <v>57</v>
      </c>
      <c r="G18" s="5">
        <v>45846</v>
      </c>
      <c r="H18" s="5">
        <v>46752</v>
      </c>
      <c r="I18" s="7">
        <v>845717.69</v>
      </c>
      <c r="J18" s="7">
        <v>612230.51</v>
      </c>
      <c r="K18" s="4" t="s">
        <v>59</v>
      </c>
      <c r="L18" s="4" t="s">
        <v>61</v>
      </c>
      <c r="M18" s="4" t="s">
        <v>63</v>
      </c>
      <c r="N18" s="8">
        <v>0.50674280799305493</v>
      </c>
      <c r="O18" s="4" t="s">
        <v>74</v>
      </c>
      <c r="P18" s="4" t="s">
        <v>64</v>
      </c>
      <c r="Q18" s="4" t="s">
        <v>65</v>
      </c>
      <c r="R18" s="4">
        <v>86100</v>
      </c>
      <c r="S18" s="4" t="s">
        <v>77</v>
      </c>
      <c r="T18" s="4" t="s">
        <v>76</v>
      </c>
    </row>
    <row r="19" spans="1:20" ht="30" customHeight="1" x14ac:dyDescent="0.25">
      <c r="A19" s="4" t="s">
        <v>17</v>
      </c>
      <c r="B19" s="4" t="s">
        <v>19</v>
      </c>
      <c r="C19" s="4"/>
      <c r="D19" s="4" t="s">
        <v>39</v>
      </c>
      <c r="E19" s="4" t="s">
        <v>48</v>
      </c>
      <c r="F19" s="4" t="s">
        <v>57</v>
      </c>
      <c r="G19" s="5">
        <v>45846</v>
      </c>
      <c r="H19" s="5">
        <v>46752</v>
      </c>
      <c r="I19" s="7">
        <v>563811.79</v>
      </c>
      <c r="J19" s="7">
        <v>416694.17000000004</v>
      </c>
      <c r="K19" s="4" t="s">
        <v>59</v>
      </c>
      <c r="L19" s="4" t="s">
        <v>61</v>
      </c>
      <c r="M19" s="4" t="s">
        <v>63</v>
      </c>
      <c r="N19" s="8">
        <v>0.51734625662936207</v>
      </c>
      <c r="O19" s="4" t="s">
        <v>74</v>
      </c>
      <c r="P19" s="4" t="s">
        <v>64</v>
      </c>
      <c r="Q19" s="4" t="s">
        <v>65</v>
      </c>
      <c r="R19" s="4">
        <v>86100</v>
      </c>
      <c r="S19" s="4" t="s">
        <v>77</v>
      </c>
      <c r="T19" s="4" t="s">
        <v>76</v>
      </c>
    </row>
    <row r="20" spans="1:20" ht="30" customHeight="1" x14ac:dyDescent="0.25">
      <c r="A20" s="4" t="s">
        <v>17</v>
      </c>
      <c r="B20" s="4" t="s">
        <v>31</v>
      </c>
      <c r="C20" s="4"/>
      <c r="D20" s="4" t="s">
        <v>40</v>
      </c>
      <c r="E20" s="4" t="s">
        <v>49</v>
      </c>
      <c r="F20" s="4" t="s">
        <v>58</v>
      </c>
      <c r="G20" s="5">
        <v>45846</v>
      </c>
      <c r="H20" s="5">
        <v>46752</v>
      </c>
      <c r="I20" s="7">
        <v>619000</v>
      </c>
      <c r="J20" s="7">
        <v>441917.51</v>
      </c>
      <c r="K20" s="4" t="s">
        <v>59</v>
      </c>
      <c r="L20" s="4" t="s">
        <v>61</v>
      </c>
      <c r="M20" s="4" t="s">
        <v>63</v>
      </c>
      <c r="N20" s="8">
        <v>0.49974516478190628</v>
      </c>
      <c r="O20" s="4" t="s">
        <v>74</v>
      </c>
      <c r="P20" s="4" t="s">
        <v>67</v>
      </c>
      <c r="Q20" s="4" t="s">
        <v>73</v>
      </c>
      <c r="R20" s="4">
        <v>86095</v>
      </c>
      <c r="S20" s="4" t="s">
        <v>77</v>
      </c>
      <c r="T20" s="4" t="s">
        <v>76</v>
      </c>
    </row>
    <row r="21" spans="1:20" ht="30" customHeight="1" x14ac:dyDescent="0.25">
      <c r="A21" s="4" t="s">
        <v>17</v>
      </c>
      <c r="B21" s="4" t="s">
        <v>19</v>
      </c>
      <c r="C21" s="4"/>
      <c r="D21" s="4" t="s">
        <v>40</v>
      </c>
      <c r="E21" s="4" t="s">
        <v>49</v>
      </c>
      <c r="F21" s="4" t="s">
        <v>58</v>
      </c>
      <c r="G21" s="5">
        <v>45846</v>
      </c>
      <c r="H21" s="5">
        <v>46752</v>
      </c>
      <c r="I21" s="7">
        <v>303082.5</v>
      </c>
      <c r="J21" s="7">
        <v>222498.45</v>
      </c>
      <c r="K21" s="4" t="s">
        <v>59</v>
      </c>
      <c r="L21" s="4" t="s">
        <v>61</v>
      </c>
      <c r="M21" s="4" t="s">
        <v>63</v>
      </c>
      <c r="N21" s="8">
        <v>0.51388290316992902</v>
      </c>
      <c r="O21" s="4" t="s">
        <v>74</v>
      </c>
      <c r="P21" s="4" t="s">
        <v>64</v>
      </c>
      <c r="Q21" s="4" t="s">
        <v>65</v>
      </c>
      <c r="R21" s="4">
        <v>86100</v>
      </c>
      <c r="S21" s="4" t="s">
        <v>77</v>
      </c>
      <c r="T21" s="4" t="s">
        <v>76</v>
      </c>
    </row>
    <row r="22" spans="1:20" s="10" customFormat="1" ht="30" customHeight="1" x14ac:dyDescent="0.25">
      <c r="A22" s="4" t="s">
        <v>17</v>
      </c>
      <c r="B22" s="11" t="s">
        <v>78</v>
      </c>
      <c r="C22" s="4"/>
      <c r="D22" s="4" t="s">
        <v>80</v>
      </c>
      <c r="E22" s="4" t="s">
        <v>81</v>
      </c>
      <c r="F22" s="4" t="s">
        <v>82</v>
      </c>
      <c r="G22" s="5">
        <v>45846</v>
      </c>
      <c r="H22" s="5">
        <v>46752</v>
      </c>
      <c r="I22" s="7">
        <v>766500</v>
      </c>
      <c r="J22" s="7">
        <v>492565.57</v>
      </c>
      <c r="K22" s="4" t="s">
        <v>59</v>
      </c>
      <c r="L22" s="4" t="s">
        <v>61</v>
      </c>
      <c r="M22" s="4" t="s">
        <v>63</v>
      </c>
      <c r="N22" s="8">
        <f>+J22*0.7/I22</f>
        <v>0.44983157077625568</v>
      </c>
      <c r="O22" s="4" t="s">
        <v>74</v>
      </c>
      <c r="P22" s="4" t="s">
        <v>64</v>
      </c>
      <c r="Q22" s="4" t="s">
        <v>65</v>
      </c>
      <c r="R22" s="4">
        <v>86100</v>
      </c>
      <c r="S22" s="4" t="s">
        <v>77</v>
      </c>
      <c r="T22" s="4" t="s">
        <v>76</v>
      </c>
    </row>
    <row r="23" spans="1:20" s="10" customFormat="1" ht="30" customHeight="1" x14ac:dyDescent="0.25">
      <c r="A23" s="4" t="s">
        <v>17</v>
      </c>
      <c r="B23" s="12" t="s">
        <v>19</v>
      </c>
      <c r="C23" s="4"/>
      <c r="D23" s="4" t="s">
        <v>80</v>
      </c>
      <c r="E23" s="4" t="s">
        <v>81</v>
      </c>
      <c r="F23" s="4" t="s">
        <v>82</v>
      </c>
      <c r="G23" s="5">
        <v>45846</v>
      </c>
      <c r="H23" s="5">
        <v>46752</v>
      </c>
      <c r="I23" s="7">
        <v>283091.20000000001</v>
      </c>
      <c r="J23" s="7">
        <v>204175.15</v>
      </c>
      <c r="K23" s="4" t="s">
        <v>59</v>
      </c>
      <c r="L23" s="4" t="s">
        <v>61</v>
      </c>
      <c r="M23" s="4" t="s">
        <v>63</v>
      </c>
      <c r="N23" s="8">
        <f>+J23*0.7/I23</f>
        <v>0.50486417451337229</v>
      </c>
      <c r="O23" s="4" t="s">
        <v>74</v>
      </c>
      <c r="P23" s="4" t="s">
        <v>64</v>
      </c>
      <c r="Q23" s="4" t="s">
        <v>65</v>
      </c>
      <c r="R23" s="4">
        <v>86100</v>
      </c>
      <c r="S23" s="4" t="s">
        <v>77</v>
      </c>
      <c r="T23" s="4" t="s">
        <v>76</v>
      </c>
    </row>
    <row r="24" spans="1:20" s="10" customFormat="1" ht="30" customHeight="1" x14ac:dyDescent="0.25">
      <c r="A24" s="4" t="s">
        <v>17</v>
      </c>
      <c r="B24" s="11" t="s">
        <v>79</v>
      </c>
      <c r="C24" s="4"/>
      <c r="D24" s="4" t="s">
        <v>83</v>
      </c>
      <c r="E24" s="4" t="s">
        <v>84</v>
      </c>
      <c r="F24" s="4" t="s">
        <v>85</v>
      </c>
      <c r="G24" s="5">
        <v>45846</v>
      </c>
      <c r="H24" s="5">
        <v>46752</v>
      </c>
      <c r="I24" s="7">
        <v>133499.79999999999</v>
      </c>
      <c r="J24" s="7">
        <v>93498</v>
      </c>
      <c r="K24" s="4" t="s">
        <v>59</v>
      </c>
      <c r="L24" s="4" t="s">
        <v>61</v>
      </c>
      <c r="M24" s="4" t="s">
        <v>63</v>
      </c>
      <c r="N24" s="8">
        <f>+J24*0.7/I24</f>
        <v>0.49025241985381257</v>
      </c>
      <c r="O24" s="4" t="s">
        <v>74</v>
      </c>
      <c r="P24" s="4" t="s">
        <v>64</v>
      </c>
      <c r="Q24" s="4" t="s">
        <v>86</v>
      </c>
      <c r="R24" s="4">
        <v>86010</v>
      </c>
      <c r="S24" s="4" t="s">
        <v>77</v>
      </c>
      <c r="T24" s="4" t="s">
        <v>76</v>
      </c>
    </row>
    <row r="25" spans="1:20" s="10" customFormat="1" ht="30" customHeight="1" x14ac:dyDescent="0.25">
      <c r="A25" s="4" t="s">
        <v>17</v>
      </c>
      <c r="B25" s="12" t="s">
        <v>19</v>
      </c>
      <c r="C25" s="4"/>
      <c r="D25" s="4" t="s">
        <v>83</v>
      </c>
      <c r="E25" s="4" t="s">
        <v>84</v>
      </c>
      <c r="F25" s="4" t="s">
        <v>85</v>
      </c>
      <c r="G25" s="5">
        <v>45846</v>
      </c>
      <c r="H25" s="5">
        <v>46752</v>
      </c>
      <c r="I25" s="7">
        <v>79452.5</v>
      </c>
      <c r="J25" s="7">
        <v>61437.01</v>
      </c>
      <c r="K25" s="4" t="s">
        <v>59</v>
      </c>
      <c r="L25" s="4" t="s">
        <v>61</v>
      </c>
      <c r="M25" s="4" t="s">
        <v>63</v>
      </c>
      <c r="N25" s="8">
        <f>+J25*0.7/I25</f>
        <v>0.5412782102514081</v>
      </c>
      <c r="O25" s="4" t="s">
        <v>74</v>
      </c>
      <c r="P25" s="4" t="s">
        <v>64</v>
      </c>
      <c r="Q25" s="4" t="s">
        <v>65</v>
      </c>
      <c r="R25" s="4">
        <v>86100</v>
      </c>
      <c r="S25" s="4" t="s">
        <v>77</v>
      </c>
      <c r="T25" s="4" t="s">
        <v>76</v>
      </c>
    </row>
    <row r="26" spans="1:20" s="10" customFormat="1" ht="30" customHeight="1" x14ac:dyDescent="0.25">
      <c r="A26" s="4" t="s">
        <v>17</v>
      </c>
      <c r="B26" s="4" t="s">
        <v>87</v>
      </c>
      <c r="C26" s="4"/>
      <c r="D26" s="4" t="s">
        <v>88</v>
      </c>
      <c r="E26" s="4" t="s">
        <v>89</v>
      </c>
      <c r="F26" s="4" t="s">
        <v>90</v>
      </c>
      <c r="G26" s="5">
        <v>46114</v>
      </c>
      <c r="H26" s="5">
        <v>47118</v>
      </c>
      <c r="I26" s="7">
        <v>256980.11</v>
      </c>
      <c r="J26" s="7">
        <v>132065.22</v>
      </c>
      <c r="K26" s="4" t="s">
        <v>59</v>
      </c>
      <c r="L26" s="4" t="s">
        <v>92</v>
      </c>
      <c r="M26" s="4" t="s">
        <v>91</v>
      </c>
      <c r="N26" s="8">
        <f>+J26*0.7/I26</f>
        <v>0.35973855719806486</v>
      </c>
      <c r="O26" s="4" t="s">
        <v>74</v>
      </c>
      <c r="P26" s="4" t="s">
        <v>64</v>
      </c>
      <c r="Q26" s="4" t="s">
        <v>72</v>
      </c>
      <c r="R26" s="4">
        <v>86025</v>
      </c>
      <c r="S26" s="4" t="s">
        <v>77</v>
      </c>
      <c r="T26" s="4" t="s">
        <v>93</v>
      </c>
    </row>
    <row r="27" spans="1:20" s="10" customFormat="1" ht="30" customHeight="1" x14ac:dyDescent="0.25">
      <c r="A27" s="9"/>
      <c r="B27" s="9"/>
      <c r="C27" s="9"/>
      <c r="D27" s="9"/>
      <c r="E27" s="9"/>
      <c r="F27" s="9"/>
      <c r="G27" s="9"/>
      <c r="H27" s="9"/>
      <c r="I27" s="9"/>
      <c r="J27" s="9"/>
      <c r="K27" s="9"/>
      <c r="L27" s="9"/>
      <c r="M27" s="9"/>
      <c r="N27" s="9"/>
      <c r="O27" s="9"/>
      <c r="P27" s="9"/>
      <c r="Q27" s="9"/>
      <c r="R27" s="9"/>
      <c r="S27" s="9"/>
      <c r="T27" s="9"/>
    </row>
    <row r="28" spans="1:20" s="10" customFormat="1" ht="30" customHeight="1" x14ac:dyDescent="0.25">
      <c r="A28" s="9"/>
      <c r="B28" s="9"/>
      <c r="C28" s="9"/>
      <c r="D28" s="9"/>
      <c r="E28" s="9"/>
      <c r="F28" s="9"/>
      <c r="G28" s="9"/>
      <c r="H28" s="9"/>
      <c r="I28" s="9"/>
      <c r="J28" s="9"/>
      <c r="K28" s="9"/>
      <c r="L28" s="9"/>
      <c r="M28" s="9"/>
      <c r="N28" s="9"/>
      <c r="O28" s="9"/>
      <c r="P28" s="9"/>
      <c r="Q28" s="9"/>
      <c r="R28" s="9"/>
      <c r="S28" s="9"/>
      <c r="T28" s="9"/>
    </row>
    <row r="29" spans="1:20" s="10" customFormat="1" ht="30" customHeight="1" x14ac:dyDescent="0.25">
      <c r="A29" s="9"/>
      <c r="B29" s="9"/>
      <c r="C29" s="9"/>
      <c r="D29" s="9"/>
      <c r="E29" s="9"/>
      <c r="F29" s="9"/>
      <c r="G29" s="9"/>
      <c r="H29" s="9"/>
      <c r="I29" s="9"/>
      <c r="J29" s="9"/>
      <c r="K29" s="9"/>
      <c r="L29" s="9"/>
      <c r="M29" s="9"/>
      <c r="N29" s="9"/>
      <c r="O29" s="9"/>
      <c r="P29" s="9"/>
      <c r="Q29" s="9"/>
      <c r="R29" s="9"/>
      <c r="S29" s="9"/>
      <c r="T29" s="9"/>
    </row>
    <row r="30" spans="1:20" s="10" customFormat="1" ht="30" customHeight="1" x14ac:dyDescent="0.25">
      <c r="A30" s="9"/>
      <c r="B30" s="9"/>
      <c r="C30" s="9"/>
      <c r="D30" s="9"/>
      <c r="E30" s="9"/>
      <c r="F30" s="9"/>
      <c r="G30" s="9"/>
      <c r="H30" s="9"/>
      <c r="I30" s="9"/>
      <c r="J30" s="9"/>
      <c r="K30" s="9"/>
      <c r="L30" s="9"/>
      <c r="M30" s="9"/>
      <c r="N30" s="9"/>
      <c r="O30" s="9"/>
      <c r="P30" s="9"/>
      <c r="Q30" s="9"/>
      <c r="R30" s="9"/>
      <c r="S30" s="9"/>
      <c r="T30" s="9"/>
    </row>
    <row r="31" spans="1:20" s="10" customFormat="1" ht="30" customHeight="1" x14ac:dyDescent="0.25">
      <c r="A31" s="9"/>
      <c r="B31" s="9"/>
      <c r="C31" s="9"/>
      <c r="D31" s="9"/>
      <c r="E31" s="9"/>
      <c r="F31" s="9"/>
      <c r="G31" s="9"/>
      <c r="H31" s="9"/>
      <c r="I31" s="9"/>
      <c r="J31" s="9"/>
      <c r="K31" s="9"/>
      <c r="L31" s="9"/>
      <c r="M31" s="9"/>
      <c r="N31" s="9"/>
      <c r="O31" s="9"/>
      <c r="P31" s="9"/>
      <c r="Q31" s="9"/>
      <c r="R31" s="9"/>
      <c r="S31" s="9"/>
      <c r="T31" s="9"/>
    </row>
    <row r="32" spans="1:20" s="10" customFormat="1" ht="30" customHeight="1" x14ac:dyDescent="0.25">
      <c r="A32" s="9"/>
      <c r="B32" s="9"/>
      <c r="C32" s="9"/>
      <c r="D32" s="9"/>
      <c r="E32" s="9"/>
      <c r="F32" s="9"/>
      <c r="G32" s="9"/>
      <c r="H32" s="9"/>
      <c r="I32" s="9"/>
      <c r="J32" s="9"/>
      <c r="K32" s="9"/>
      <c r="L32" s="9"/>
      <c r="M32" s="9"/>
      <c r="N32" s="9"/>
      <c r="O32" s="9"/>
      <c r="P32" s="9"/>
      <c r="Q32" s="9"/>
      <c r="R32" s="9"/>
      <c r="S32" s="9"/>
      <c r="T32" s="9"/>
    </row>
    <row r="33" spans="1:20" s="10" customFormat="1" ht="30" customHeight="1" x14ac:dyDescent="0.25">
      <c r="A33" s="9"/>
      <c r="B33" s="9"/>
      <c r="C33" s="9"/>
      <c r="D33" s="9"/>
      <c r="E33" s="9"/>
      <c r="F33" s="9"/>
      <c r="G33" s="9"/>
      <c r="H33" s="9"/>
      <c r="I33" s="9"/>
      <c r="J33" s="9"/>
      <c r="K33" s="9"/>
      <c r="L33" s="9"/>
      <c r="M33" s="9"/>
      <c r="N33" s="9"/>
      <c r="O33" s="9"/>
      <c r="P33" s="9"/>
      <c r="Q33" s="9"/>
      <c r="R33" s="9"/>
      <c r="S33" s="9"/>
      <c r="T33" s="9"/>
    </row>
    <row r="34" spans="1:20" s="10" customFormat="1" ht="30" customHeight="1" x14ac:dyDescent="0.25">
      <c r="A34" s="9"/>
      <c r="B34" s="9"/>
      <c r="C34" s="9"/>
      <c r="D34" s="9"/>
      <c r="E34" s="9"/>
      <c r="F34" s="9"/>
      <c r="G34" s="9"/>
      <c r="H34" s="9"/>
      <c r="I34" s="9"/>
      <c r="J34" s="9"/>
      <c r="K34" s="9"/>
      <c r="L34" s="9"/>
      <c r="M34" s="9"/>
      <c r="N34" s="9"/>
      <c r="O34" s="9"/>
      <c r="P34" s="9"/>
      <c r="Q34" s="9"/>
      <c r="R34" s="9"/>
      <c r="S34" s="9"/>
      <c r="T34" s="9"/>
    </row>
    <row r="35" spans="1:20" s="10" customFormat="1" x14ac:dyDescent="0.25"/>
    <row r="36" spans="1:20" s="10" customFormat="1" x14ac:dyDescent="0.25"/>
  </sheetData>
  <autoFilter ref="A1:T21" xr:uid="{A2D573AD-6AE1-4250-A25C-01229C8F01AC}"/>
  <phoneticPr fontId="3" type="noConversion"/>
  <pageMargins left="0.70866141732283472" right="0.70866141732283472" top="0.74803149606299213" bottom="0.74803149606299213" header="0.31496062992125984" footer="0.31496062992125984"/>
  <pageSetup paperSize="8"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Indicare data di compilazione</vt:lpstr>
      <vt:lpstr>'Indicare data di compilazione'!Area_stampa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Ilenia Perna</dc:creator>
  <cp:lastModifiedBy>Modestino Petescia</cp:lastModifiedBy>
  <cp:lastPrinted>2026-02-23T13:48:54Z</cp:lastPrinted>
  <dcterms:created xsi:type="dcterms:W3CDTF">2026-02-23T11:38:18Z</dcterms:created>
  <dcterms:modified xsi:type="dcterms:W3CDTF">2026-09-22T13:17:21Z</dcterms:modified>
</cp:coreProperties>
</file>